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DNO\TRANSPARENTNOST\"/>
    </mc:Choice>
  </mc:AlternateContent>
  <xr:revisionPtr revIDLastSave="0" documentId="13_ncr:1_{EEF762E1-3CA4-49F5-999B-F95164BD5C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  <c r="C9" i="1" a="1"/>
  <c r="C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<sst xmlns="http://schemas.openxmlformats.org/spreadsheetml/2006/main" count="45" uniqueCount="35">
  <si>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Naziv ustanove: Tehnička škola Bjelovar</t>
  </si>
  <si>
    <t>Adresa: Dr. A. Starčevića 28</t>
  </si>
  <si>
    <t>T: Telefonski broj: 043/244-721</t>
  </si>
  <si>
    <t>E-pošta: tsbj@ss-tehnicka-bj.skole.hr</t>
  </si>
  <si>
    <t>Poštanski broj i grad: 43000 Bjelovar</t>
  </si>
  <si>
    <t>F: Broj faksa: 043/244-721</t>
  </si>
  <si>
    <t>OIB-07643478175</t>
  </si>
  <si>
    <t>Pregled isplata</t>
  </si>
  <si>
    <t>Naziv primatelj</t>
  </si>
  <si>
    <t>OIB primatelja</t>
  </si>
  <si>
    <t>Sjedište primatelja</t>
  </si>
  <si>
    <t>Broj računa</t>
  </si>
  <si>
    <t>Opis</t>
  </si>
  <si>
    <t>Vrsta rashoda/ izdatka</t>
  </si>
  <si>
    <t>Iznos</t>
  </si>
  <si>
    <t>Stupac1</t>
  </si>
  <si>
    <t>Isplatitelj</t>
  </si>
  <si>
    <t>ZAPOSLENICI</t>
  </si>
  <si>
    <t>GDPR</t>
  </si>
  <si>
    <t>3111 PLAĆE ZA REDOVAN RAD (s porezima i doprinosima iz bruta)</t>
  </si>
  <si>
    <t>Tehnička škola Bjelovar</t>
  </si>
  <si>
    <t>3113 PLAĆE ZA PREKOVREMENI RAD</t>
  </si>
  <si>
    <t>JUBILARNA NAGRADA</t>
  </si>
  <si>
    <t>3121 OSTALI RASHODI ZA ZAPOSLENE</t>
  </si>
  <si>
    <t>HRVATSKI ZAVOD ZA ZDRAVSTVENO OSIGURANJE</t>
  </si>
  <si>
    <t>02958272670</t>
  </si>
  <si>
    <t>ZAGREB</t>
  </si>
  <si>
    <t>3132 DOPRINOS ZA OBVEZNO ZDRAVSTVENO OSIGURANJE</t>
  </si>
  <si>
    <t>DRŽAVNI PRORAČUN RH</t>
  </si>
  <si>
    <t>3295 PRISTOJBE I NAKNADE</t>
  </si>
  <si>
    <t>UKUPNO</t>
  </si>
  <si>
    <t>INFORMACIJA O TROŠENJU SREDSTAVA ZA SVIBANJ 2026. GODINE</t>
  </si>
  <si>
    <t>plaća za 04/2026</t>
  </si>
  <si>
    <t>SPN za 04/2026</t>
  </si>
  <si>
    <t>NOVČANA NAKNADA ZBOG NEZAPOŠLJAVANJA INVALIDA ZA 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</si>
</sst>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1" xr3:uid="{74DF6692-6625-4C13-90A2-B4AF3A69A9C2}" name="Opis" dataDxfId="6" totalsRowDxfId="5"/>
    <tableColumn id="3" xr3:uid="{55D21C7C-6279-4D2D-93FD-FD49CFDDB8EA}" name="Vrsta rashoda/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2" xr3:uid="{E85906E5-B957-41F5-910E-3DB3E2D77C0A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zoomScaleNormal="100" workbookViewId="0">
      <selection activeCell="C13" sqref="C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9" t="s">
        <v>0</v>
      </c>
      <c r="B1" s="39"/>
      <c r="C1" s="39"/>
      <c r="D1" s="39"/>
      <c r="E1" s="39"/>
      <c r="F1" s="39"/>
      <c r="G1" s="39"/>
      <c r="H1" s="3"/>
      <c r="I1" s="26"/>
    </row>
    <row r="2" spans="1:9" ht="37.5" customHeight="1" thickTop="1" x14ac:dyDescent="0.25">
      <c r="A2" s="40" t="s">
        <v>1</v>
      </c>
      <c r="B2" s="40"/>
      <c r="C2" s="40" t="s">
        <v>2</v>
      </c>
      <c r="D2" s="40"/>
      <c r="E2" s="37"/>
      <c r="F2" s="37" t="s">
        <v>3</v>
      </c>
      <c r="G2" s="20"/>
      <c r="H2" s="4"/>
      <c r="I2" s="27"/>
    </row>
    <row r="3" spans="1:9" ht="47.25" customHeight="1" x14ac:dyDescent="0.25">
      <c r="A3" s="41" t="s">
        <v>4</v>
      </c>
      <c r="B3" s="41"/>
      <c r="C3" s="41" t="s">
        <v>5</v>
      </c>
      <c r="D3" s="41"/>
      <c r="E3" s="38"/>
      <c r="F3" s="21" t="s">
        <v>6</v>
      </c>
      <c r="G3" s="22"/>
      <c r="H3" s="4"/>
      <c r="I3" s="27"/>
    </row>
    <row r="4" spans="1:9" ht="44.1" customHeight="1" x14ac:dyDescent="0.25">
      <c r="A4" s="28"/>
      <c r="B4" s="23" t="s">
        <v>31</v>
      </c>
      <c r="C4" s="9"/>
      <c r="D4" s="9"/>
      <c r="E4" s="9"/>
      <c r="F4" s="9"/>
      <c r="G4" s="9"/>
    </row>
    <row r="5" spans="1:9" ht="44.1" customHeight="1" x14ac:dyDescent="0.25">
      <c r="A5" s="13" t="s">
        <v>7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F6" s="6" t="s">
        <v>13</v>
      </c>
      <c r="G6" s="6" t="s">
        <v>14</v>
      </c>
      <c r="H6" s="24" t="s">
        <v>15</v>
      </c>
      <c r="I6" s="30" t="s">
        <v>16</v>
      </c>
    </row>
    <row r="7" spans="1:9" s="2" customFormat="1" ht="33.75" customHeight="1" x14ac:dyDescent="0.25">
      <c r="A7" s="7" t="s">
        <v>17</v>
      </c>
      <c r="B7" s="10" t="s">
        <v>18</v>
      </c>
      <c r="C7" s="5"/>
      <c r="D7" s="5"/>
      <c r="E7" s="5" t="s">
        <v>32</v>
      </c>
      <c r="F7" s="11" t="s">
        <v>19</v>
      </c>
      <c r="G7" s="12">
        <v>105139.47</v>
      </c>
      <c r="H7" s="32"/>
      <c r="I7" s="29" t="s">
        <v>20</v>
      </c>
    </row>
    <row r="8" spans="1:9" s="2" customFormat="1" ht="33.75" customHeight="1" x14ac:dyDescent="0.25">
      <c r="A8" s="7" t="s">
        <v>17</v>
      </c>
      <c r="B8" s="10" t="s">
        <v>18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33</v>
      </c>
      <c r="F8" s="5" t="s">
        <v>21</v>
      </c>
      <c r="G8" s="12">
        <v>16744.490000000002</v>
      </c>
      <c r="H8" s="32"/>
      <c r="I8" s="29" t="s">
        <v>20</v>
      </c>
    </row>
    <row r="9" spans="1:9" s="2" customFormat="1" ht="33.75" customHeight="1" x14ac:dyDescent="0.25">
      <c r="A9" s="7" t="s">
        <v>17</v>
      </c>
      <c r="B9" s="10" t="s">
        <v>18</v>
      </c>
      <c r="C9" s="5" t="str" cm="1">
        <f t="array" ref="C9">IFERROR(INDEX(#REF!,SMALL(IF(#REF!=rngInvoice,ROW(#REF!)-ROW(#REF!)), ROW(3:3)), MATCH($C$6,#REF!, 0)),"")</f>
        <v/>
      </c>
      <c r="D9" s="5"/>
      <c r="E9" s="11" t="s">
        <v>22</v>
      </c>
      <c r="F9" s="5" t="s">
        <v>23</v>
      </c>
      <c r="G9" s="12">
        <v>1559.5</v>
      </c>
      <c r="H9" s="32"/>
      <c r="I9" s="29" t="s">
        <v>20</v>
      </c>
    </row>
    <row r="10" spans="1:9" s="2" customFormat="1" ht="33.75" customHeight="1" x14ac:dyDescent="0.25">
      <c r="A10" s="14" t="s">
        <v>24</v>
      </c>
      <c r="B10" s="31" t="s">
        <v>25</v>
      </c>
      <c r="C10" s="5" t="s">
        <v>26</v>
      </c>
      <c r="D10" s="5"/>
      <c r="E10" s="5" t="s">
        <v>32</v>
      </c>
      <c r="F10" s="11" t="s">
        <v>27</v>
      </c>
      <c r="G10" s="12">
        <v>20110.87</v>
      </c>
      <c r="H10" s="32"/>
      <c r="I10" s="29" t="s">
        <v>20</v>
      </c>
    </row>
    <row r="11" spans="1:9" s="2" customFormat="1" ht="50.1" customHeight="1" x14ac:dyDescent="0.25">
      <c r="A11" s="10" t="s">
        <v>28</v>
      </c>
      <c r="B11" s="34">
        <v>18683136487</v>
      </c>
      <c r="C11" s="5" t="s">
        <v>26</v>
      </c>
      <c r="D11" s="5"/>
      <c r="E11" s="11" t="s">
        <v>34</v>
      </c>
      <c r="F11" s="11" t="s">
        <v>29</v>
      </c>
      <c r="G11" s="12">
        <v>210</v>
      </c>
      <c r="H11" s="35"/>
      <c r="I11" s="36" t="s">
        <v>20</v>
      </c>
    </row>
    <row r="12" spans="1:9" s="19" customFormat="1" ht="33.950000000000003" customHeight="1" x14ac:dyDescent="0.25">
      <c r="A12" s="15" t="s">
        <v>30</v>
      </c>
      <c r="B12" s="16"/>
      <c r="C12" s="17"/>
      <c r="D12" s="17"/>
      <c r="E12" s="17"/>
      <c r="F12" s="17"/>
      <c r="G12" s="18">
        <f>SUM(G7:G11)</f>
        <v>143764.33000000002</v>
      </c>
      <c r="H12" s="33"/>
      <c r="I12" s="25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12:F12 A7:F10">
    <cfRule type="expression" dxfId="22" priority="170">
      <formula>MOD(ROW(),2)=0</formula>
    </cfRule>
  </conditionalFormatting>
  <conditionalFormatting sqref="G12 G7:G10">
    <cfRule type="expression" dxfId="21" priority="167">
      <formula>MOD(ROW(),2)=0</formula>
    </cfRule>
    <cfRule type="expression" dxfId="20" priority="168">
      <formula>MOD(ROW(),2)=1</formula>
    </cfRule>
  </conditionalFormatting>
  <conditionalFormatting sqref="C11:F11 A11">
    <cfRule type="expression" dxfId="19" priority="3">
      <formula>MOD(ROW(),2)=0</formula>
    </cfRule>
  </conditionalFormatting>
  <conditionalFormatting sqref="G11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scale="63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Marija Halužan</cp:lastModifiedBy>
  <cp:revision/>
  <cp:lastPrinted>2026-05-19T08:22:37Z</cp:lastPrinted>
  <dcterms:created xsi:type="dcterms:W3CDTF">2016-11-01T03:33:07Z</dcterms:created>
  <dcterms:modified xsi:type="dcterms:W3CDTF">2026-06-18T11:53:30Z</dcterms:modified>
  <cp:category/>
  <cp:contentStatus/>
</cp:coreProperties>
</file>