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alo\OneDrive\Desktop\šk_23_24\Transparentnost\"/>
    </mc:Choice>
  </mc:AlternateContent>
  <xr:revisionPtr revIDLastSave="0" documentId="8_{CE52A824-A9C0-4727-ABEF-C36B11CF6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<sst xmlns="http://schemas.openxmlformats.org/spreadsheetml/2006/main" count="138" uniqueCount="79">
  <si>
    <t>Opis</t>
  </si>
  <si>
    <t>Broj računa</t>
  </si>
  <si>
    <t>Iznos</t>
  </si>
  <si>
    <t>ZAGREB</t>
  </si>
  <si>
    <t>Pregled isplata</t>
  </si>
  <si>
    <t>ZAPOSLENICI</t>
  </si>
  <si>
    <t>DRŽAVNI PRORAČUN RH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</si>
  <si>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</si>
  <si>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</si>
  <si>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</si>
  <si>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</si>
  <si>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</si>
  <si>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</si>
  <si>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</si>
  <si>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</si>
  <si>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</si>
  <si>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</si>
  <si>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</si>
  <si>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</si>
  <si>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</si>
  <si>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</si>
  <si>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</si>
  <si>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</si>
  <si>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3295 PRISTOJBE I NAKNADE</t>
  </si>
  <si>
    <t>3121 OSTALI RASHODI ZA ZAPOSLENE</t>
  </si>
  <si>
    <t>3212 NAKNADA ZA PRIJEVOZ, ZA RAD NA TERENU I ODVOJENI ŽIVOT</t>
  </si>
  <si>
    <t>3232 USLUGE TEKUĆEG I INVESTICIJSKOG ODRŽAVANJA</t>
  </si>
  <si>
    <t>DARIO VIDIĆ</t>
  </si>
  <si>
    <t>GDPR</t>
  </si>
  <si>
    <t>3211 SLUŽBENA PUTOVANJA</t>
  </si>
  <si>
    <t>02535697732</t>
  </si>
  <si>
    <t>3431 BANKARSKE USLUGE I USLUGE PLATNOG PROMETA</t>
  </si>
  <si>
    <t>BJELOVAR</t>
  </si>
  <si>
    <t xml:space="preserve">3231 USLUGE TELEFONA, POŠTE I PRIJEVOZA </t>
  </si>
  <si>
    <t>3111 PLAĆE ZA REDOVAN RAD (s porezima i doprinosima iz bruta)</t>
  </si>
  <si>
    <t>Naziv ustanove: Tehnička škola Bjelovar</t>
  </si>
  <si>
    <t>3213 STRUČNO USAVRŠAVANJE ZAPOSLENIKA</t>
  </si>
  <si>
    <t>3241 NAKNADA TROŠKOVA OSOBAMA IZVAN RADNOG ODNOSA</t>
  </si>
  <si>
    <t>PRIVREDNA BANKA ZAGREB D.D.</t>
  </si>
  <si>
    <t>TROŠAK DNEVNICA I PRIJEVOZA NA SLUŽBENOM PUTU</t>
  </si>
  <si>
    <t>3113 PLAĆE ZA PREKOVREMENI RAD (s porezima i doprinosima iz bruta)</t>
  </si>
  <si>
    <t>ugovor o sudjelovanju u programu e škole</t>
  </si>
  <si>
    <t>INFORMACIJA O TROŠENJU SREDSTAVA ZA OŽUJAK 2024. GODINE</t>
  </si>
  <si>
    <t>plaća za 02/2024</t>
  </si>
  <si>
    <t>SPN ZA 02/2024</t>
  </si>
  <si>
    <t>NOVČANA NAKNADA ZBOG NEZAPOŠLJAVANJA INVALIDA ZA 02/2024</t>
  </si>
  <si>
    <t>MATERIJALNA PRAVA ZA 02/2024</t>
  </si>
  <si>
    <t>E TEHNIČAR ZA 02/2024</t>
  </si>
  <si>
    <t>APLICAPROPOSTA-LDA</t>
  </si>
  <si>
    <t>BRAGA</t>
  </si>
  <si>
    <t>2024/089</t>
  </si>
  <si>
    <t>SMJEŠTAJ , PREHRANA NASTAVNIK- ERASMUS+ PROJEKT</t>
  </si>
  <si>
    <t>2024/090</t>
  </si>
  <si>
    <t>SMJEŠTAJ , PREHRANA UČENICI- ERASMUS+ PROJEKT</t>
  </si>
  <si>
    <t>TROŠKOVI ŽIVOTA ZA NASTAVNIKA ERASMUS+ PROJEKT</t>
  </si>
  <si>
    <t>DHL International doo</t>
  </si>
  <si>
    <t>TROŠAK SLANJA UGOVORA</t>
  </si>
  <si>
    <t>2340-04246333298</t>
  </si>
  <si>
    <t>NAKNADA BANCI ZA KORIŠTENJE RAČUNA ZA 02/2024</t>
  </si>
  <si>
    <t>PRIJEVOZ ZA 02/2024</t>
  </si>
  <si>
    <t>ČAZMATRANS -PROMET doo</t>
  </si>
  <si>
    <t>ČAZMA</t>
  </si>
  <si>
    <t>0051/0113/2</t>
  </si>
  <si>
    <t>PRIJEVOZ NA RELACIJI BJELOVAR-GAREŠNICA-BJELOVAR</t>
  </si>
  <si>
    <t>OSNOVNA ŠKOLA ROVIŠĆE</t>
  </si>
  <si>
    <t>ROVIŠĆE</t>
  </si>
  <si>
    <t>ZAHTJEV ZA POVRAT SREDSTAVA</t>
  </si>
  <si>
    <t>POVRAT ZA TROŠKOVE PRIJEVOZA NA SLUŽBENOM PUTU</t>
  </si>
  <si>
    <t>OBRTNIČKA ŠKOLA BJELOVAR</t>
  </si>
  <si>
    <t>KAMATE ZA I MIROVINSKI STUP</t>
  </si>
  <si>
    <t>3433 ZATEZNE KAMATE</t>
  </si>
  <si>
    <t>MINISTARSTVO FINANCIJA POREZNA UPRAVA BJELOVAR</t>
  </si>
  <si>
    <t>KAMATE ZA POREZ</t>
  </si>
  <si>
    <t>3434 ZATEZNE KAMATE</t>
  </si>
  <si>
    <t>KAMATE ZA ZDRAVSTVENO OSIGURANJE</t>
  </si>
  <si>
    <t>3435 ZATEZNE KAMATE</t>
  </si>
  <si>
    <t>DOPRINOS ZA MIROVINSKO OSIGURANJE ZA STAROST NA TEMELJU IND.KAPIT.ŠTEDNJE</t>
  </si>
  <si>
    <t>KAMATE II STUP</t>
  </si>
  <si>
    <t>3436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</si>
</sst>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9"/>
      <color theme="2" tint="-0.749961851863155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3" borderId="1" xfId="7" applyFont="1" applyBorder="1" applyAlignment="1">
      <alignment wrapText="1"/>
    </xf>
    <xf numFmtId="0" fontId="30" fillId="3" borderId="0" xfId="7" applyFont="1" applyAlignment="1">
      <alignment vertical="center" wrapText="1"/>
    </xf>
    <xf numFmtId="0" fontId="30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2" fillId="36" borderId="0" xfId="0" applyFont="1" applyFill="1">
      <alignment vertical="top" wrapText="1"/>
    </xf>
    <xf numFmtId="0" fontId="3" fillId="37" borderId="0" xfId="0" applyFont="1" applyFill="1">
      <alignment vertical="top" wrapText="1"/>
    </xf>
    <xf numFmtId="0" fontId="27" fillId="0" borderId="0" xfId="2" applyFont="1" applyBorder="1" applyProtection="1">
      <alignment vertical="center"/>
    </xf>
    <xf numFmtId="0" fontId="33" fillId="0" borderId="9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44" fontId="36" fillId="2" borderId="0" xfId="0" applyNumberFormat="1" applyFont="1" applyFill="1" applyBorder="1" applyAlignment="1">
      <alignment horizontal="center" vertical="center" wrapText="1"/>
    </xf>
    <xf numFmtId="44" fontId="35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8" dataDxfId="30" totalsRowDxfId="29">
  <autoFilter ref="A6:G28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</autoFilter>
  <tableColumns count="7">
    <tableColumn id="7" xr3:uid="{00000000-0010-0000-0000-000007000000}" name="Naziv primatelj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22" totalsRowDxfId="21"/>
    <tableColumn id="1" xr3:uid="{74DF6692-6625-4C13-90A2-B4AF3A69A9C2}" name="Opis" dataDxfId="20" totalsRowDxfId="19"/>
    <tableColumn id="3" xr3:uid="{55D21C7C-6279-4D2D-93FD-FD49CFDDB8EA}" name="Vrsta rashoda/ izdatka" dataDxfId="18" totalsRowDxfId="17"/>
    <tableColumn id="11" xr3:uid="{00000000-0010-0000-0000-00000B000000}" name="Iznos" totalsRowFunction="count" dataDxfId="16" totalsRowDxfId="1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8"/>
  <sheetViews>
    <sheetView showGridLines="0" tabSelected="1" zoomScaleNormal="100" workbookViewId="0">
      <selection activeCell="G21" sqref="G2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41" t="s">
        <v>35</v>
      </c>
      <c r="B1" s="41"/>
      <c r="C1" s="41"/>
      <c r="D1" s="41"/>
      <c r="E1" s="41"/>
      <c r="F1" s="41"/>
      <c r="G1" s="41"/>
      <c r="H1" s="3"/>
      <c r="I1" s="30"/>
    </row>
    <row r="2" spans="1:9" ht="37.5" customHeight="1" thickTop="1" x14ac:dyDescent="0.25">
      <c r="A2" s="42" t="s">
        <v>8</v>
      </c>
      <c r="B2" s="42"/>
      <c r="C2" s="42" t="s">
        <v>10</v>
      </c>
      <c r="D2" s="42"/>
      <c r="E2" s="23"/>
      <c r="F2" s="23" t="s">
        <v>12</v>
      </c>
      <c r="G2" s="19"/>
      <c r="H2" s="4"/>
      <c r="I2" s="31"/>
    </row>
    <row r="3" spans="1:9" ht="47.25" customHeight="1" x14ac:dyDescent="0.25">
      <c r="A3" s="43" t="s">
        <v>9</v>
      </c>
      <c r="B3" s="43"/>
      <c r="C3" s="43" t="s">
        <v>11</v>
      </c>
      <c r="D3" s="43"/>
      <c r="E3" s="24"/>
      <c r="F3" s="20" t="s">
        <v>16</v>
      </c>
      <c r="G3" s="21"/>
      <c r="H3" s="4"/>
      <c r="I3" s="31"/>
    </row>
    <row r="4" spans="1:9" ht="44.1" customHeight="1" x14ac:dyDescent="0.25">
      <c r="A4" s="32"/>
      <c r="B4" s="25" t="s">
        <v>42</v>
      </c>
      <c r="C4" s="9"/>
      <c r="D4" s="9"/>
      <c r="E4" s="9"/>
      <c r="F4" s="9"/>
      <c r="G4" s="9"/>
    </row>
    <row r="5" spans="1:9" ht="44.1" customHeight="1" x14ac:dyDescent="0.25">
      <c r="A5" s="12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15</v>
      </c>
      <c r="B6" s="6" t="s">
        <v>13</v>
      </c>
      <c r="C6" s="6" t="s">
        <v>14</v>
      </c>
      <c r="D6" s="6" t="s">
        <v>1</v>
      </c>
      <c r="E6" s="6" t="s">
        <v>0</v>
      </c>
      <c r="F6" s="6" t="s">
        <v>19</v>
      </c>
      <c r="G6" s="6" t="s">
        <v>2</v>
      </c>
      <c r="H6" s="26"/>
      <c r="I6" s="34" t="s">
        <v>17</v>
      </c>
    </row>
    <row r="7" spans="1:9" s="2" customFormat="1" ht="33.75" customHeight="1" x14ac:dyDescent="0.25">
      <c r="A7" s="7" t="s">
        <v>5</v>
      </c>
      <c r="B7" s="7" t="s">
        <v>28</v>
      </c>
      <c r="C7" s="5"/>
      <c r="D7" s="5"/>
      <c r="E7" s="5" t="s">
        <v>43</v>
      </c>
      <c r="F7" s="10" t="s">
        <v>34</v>
      </c>
      <c r="G7" s="11">
        <v>76929.850000000006</v>
      </c>
      <c r="H7" s="27"/>
      <c r="I7" s="33" t="s">
        <v>18</v>
      </c>
    </row>
    <row r="8" spans="1:9" s="2" customFormat="1" ht="33.75" customHeight="1" x14ac:dyDescent="0.25">
      <c r="A8" s="7" t="s">
        <v>5</v>
      </c>
      <c r="B8" s="7" t="s">
        <v>28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44</v>
      </c>
      <c r="F8" s="10" t="s">
        <v>40</v>
      </c>
      <c r="G8" s="11">
        <v>7532.6</v>
      </c>
      <c r="H8" s="27"/>
      <c r="I8" s="33" t="s">
        <v>18</v>
      </c>
    </row>
    <row r="9" spans="1:9" s="2" customFormat="1" ht="33.75" customHeight="1" x14ac:dyDescent="0.25">
      <c r="A9" s="13" t="s">
        <v>21</v>
      </c>
      <c r="B9" s="35" t="s">
        <v>22</v>
      </c>
      <c r="C9" s="5" t="s">
        <v>3</v>
      </c>
      <c r="D9" s="5"/>
      <c r="E9" s="5" t="s">
        <v>43</v>
      </c>
      <c r="F9" s="10" t="s">
        <v>20</v>
      </c>
      <c r="G9" s="11">
        <v>13675.69</v>
      </c>
      <c r="H9" s="27"/>
      <c r="I9" s="33" t="s">
        <v>18</v>
      </c>
    </row>
    <row r="10" spans="1:9" s="2" customFormat="1" ht="72" customHeight="1" x14ac:dyDescent="0.25">
      <c r="A10" s="7" t="s">
        <v>6</v>
      </c>
      <c r="B10" s="37">
        <v>18683136487</v>
      </c>
      <c r="C10" s="5" t="s">
        <v>3</v>
      </c>
      <c r="D10" s="5"/>
      <c r="E10" s="10" t="s">
        <v>45</v>
      </c>
      <c r="F10" s="10" t="s">
        <v>23</v>
      </c>
      <c r="G10" s="11">
        <v>168</v>
      </c>
      <c r="H10" s="27"/>
      <c r="I10" s="33" t="s">
        <v>18</v>
      </c>
    </row>
    <row r="11" spans="1:9" s="2" customFormat="1" ht="40.5" customHeight="1" x14ac:dyDescent="0.25">
      <c r="A11" s="7" t="s">
        <v>5</v>
      </c>
      <c r="B11" s="14" t="s">
        <v>28</v>
      </c>
      <c r="C11" s="14" t="s">
        <v>28</v>
      </c>
      <c r="D11" s="5"/>
      <c r="E11" s="10" t="s">
        <v>46</v>
      </c>
      <c r="F11" s="10" t="s">
        <v>24</v>
      </c>
      <c r="G11" s="11">
        <v>5237.04</v>
      </c>
      <c r="H11" s="27"/>
      <c r="I11" s="33" t="s">
        <v>18</v>
      </c>
    </row>
    <row r="12" spans="1:9" s="2" customFormat="1" ht="40.5" customHeight="1" x14ac:dyDescent="0.25">
      <c r="A12" s="7" t="s">
        <v>5</v>
      </c>
      <c r="B12" s="22" t="s">
        <v>28</v>
      </c>
      <c r="C12" s="22" t="s">
        <v>28</v>
      </c>
      <c r="D12" s="5"/>
      <c r="E12" s="10" t="s">
        <v>39</v>
      </c>
      <c r="F12" s="5" t="s">
        <v>29</v>
      </c>
      <c r="G12" s="11">
        <v>1613.67</v>
      </c>
      <c r="H12" s="27"/>
      <c r="I12" s="33" t="s">
        <v>18</v>
      </c>
    </row>
    <row r="13" spans="1:9" s="2" customFormat="1" ht="40.5" customHeight="1" x14ac:dyDescent="0.25">
      <c r="A13" s="7" t="s">
        <v>5</v>
      </c>
      <c r="B13" s="14" t="s">
        <v>28</v>
      </c>
      <c r="C13" s="14" t="s">
        <v>28</v>
      </c>
      <c r="D13" s="5"/>
      <c r="E13" s="5" t="s">
        <v>59</v>
      </c>
      <c r="F13" s="10" t="s">
        <v>25</v>
      </c>
      <c r="G13" s="11">
        <v>2503.37</v>
      </c>
      <c r="H13" s="27"/>
      <c r="I13" s="33" t="s">
        <v>18</v>
      </c>
    </row>
    <row r="14" spans="1:9" s="2" customFormat="1" ht="40.5" customHeight="1" x14ac:dyDescent="0.25">
      <c r="A14" s="7" t="s">
        <v>27</v>
      </c>
      <c r="B14" s="14" t="s">
        <v>28</v>
      </c>
      <c r="C14" s="14" t="s">
        <v>28</v>
      </c>
      <c r="D14" s="10" t="s">
        <v>41</v>
      </c>
      <c r="E14" s="10" t="s">
        <v>47</v>
      </c>
      <c r="F14" s="10" t="s">
        <v>26</v>
      </c>
      <c r="G14" s="11">
        <v>282.91000000000003</v>
      </c>
      <c r="H14" s="27"/>
      <c r="I14" s="33" t="s">
        <v>18</v>
      </c>
    </row>
    <row r="15" spans="1:9" s="2" customFormat="1" ht="40.5" customHeight="1" x14ac:dyDescent="0.25">
      <c r="A15" s="7" t="s">
        <v>48</v>
      </c>
      <c r="B15" s="22">
        <v>510442927</v>
      </c>
      <c r="C15" s="5" t="s">
        <v>49</v>
      </c>
      <c r="D15" s="35" t="s">
        <v>50</v>
      </c>
      <c r="E15" s="10" t="s">
        <v>51</v>
      </c>
      <c r="F15" s="10" t="s">
        <v>36</v>
      </c>
      <c r="G15" s="11">
        <v>1006.86</v>
      </c>
      <c r="H15" s="27"/>
      <c r="I15" s="33" t="s">
        <v>18</v>
      </c>
    </row>
    <row r="16" spans="1:9" s="2" customFormat="1" ht="40.5" customHeight="1" x14ac:dyDescent="0.25">
      <c r="A16" s="7" t="s">
        <v>48</v>
      </c>
      <c r="B16" s="22">
        <v>510442927</v>
      </c>
      <c r="C16" s="5" t="s">
        <v>49</v>
      </c>
      <c r="D16" s="35" t="s">
        <v>52</v>
      </c>
      <c r="E16" s="10" t="s">
        <v>53</v>
      </c>
      <c r="F16" s="10" t="s">
        <v>37</v>
      </c>
      <c r="G16" s="11">
        <v>13089.14</v>
      </c>
      <c r="H16" s="27"/>
      <c r="I16" s="33" t="s">
        <v>18</v>
      </c>
    </row>
    <row r="17" spans="1:9" s="2" customFormat="1" ht="40.5" customHeight="1" x14ac:dyDescent="0.25">
      <c r="A17" s="7" t="s">
        <v>5</v>
      </c>
      <c r="B17" s="22" t="s">
        <v>28</v>
      </c>
      <c r="C17" s="5" t="s">
        <v>28</v>
      </c>
      <c r="D17" s="35"/>
      <c r="E17" s="10" t="s">
        <v>54</v>
      </c>
      <c r="F17" s="10" t="s">
        <v>36</v>
      </c>
      <c r="G17" s="11">
        <v>1302</v>
      </c>
      <c r="H17" s="27"/>
      <c r="I17" s="33" t="s">
        <v>18</v>
      </c>
    </row>
    <row r="18" spans="1:9" s="2" customFormat="1" ht="40.5" customHeight="1" x14ac:dyDescent="0.25">
      <c r="A18" s="13" t="s">
        <v>55</v>
      </c>
      <c r="B18" s="14">
        <v>79069474349</v>
      </c>
      <c r="C18" s="5" t="s">
        <v>3</v>
      </c>
      <c r="D18" s="35">
        <v>270450</v>
      </c>
      <c r="E18" s="38" t="s">
        <v>56</v>
      </c>
      <c r="F18" s="10" t="s">
        <v>33</v>
      </c>
      <c r="G18" s="11">
        <v>101.91</v>
      </c>
      <c r="H18" s="27"/>
      <c r="I18" s="33" t="s">
        <v>18</v>
      </c>
    </row>
    <row r="19" spans="1:9" s="2" customFormat="1" ht="40.5" customHeight="1" x14ac:dyDescent="0.25">
      <c r="A19" s="7" t="s">
        <v>60</v>
      </c>
      <c r="B19" s="22">
        <v>96107776452</v>
      </c>
      <c r="C19" s="5" t="s">
        <v>61</v>
      </c>
      <c r="D19" s="35" t="s">
        <v>62</v>
      </c>
      <c r="E19" s="10" t="s">
        <v>63</v>
      </c>
      <c r="F19" s="10" t="s">
        <v>33</v>
      </c>
      <c r="G19" s="11">
        <v>125</v>
      </c>
      <c r="H19" s="27"/>
      <c r="I19" s="33" t="s">
        <v>18</v>
      </c>
    </row>
    <row r="20" spans="1:9" s="2" customFormat="1" ht="40.5" customHeight="1" x14ac:dyDescent="0.25">
      <c r="A20" s="13" t="s">
        <v>55</v>
      </c>
      <c r="B20" s="14">
        <v>79069474349</v>
      </c>
      <c r="C20" s="5" t="s">
        <v>3</v>
      </c>
      <c r="D20" s="35">
        <v>270496</v>
      </c>
      <c r="E20" s="38" t="s">
        <v>56</v>
      </c>
      <c r="F20" s="10" t="s">
        <v>33</v>
      </c>
      <c r="G20" s="11">
        <v>101.91</v>
      </c>
      <c r="H20" s="27"/>
      <c r="I20" s="33" t="s">
        <v>18</v>
      </c>
    </row>
    <row r="21" spans="1:9" s="2" customFormat="1" ht="33.75" customHeight="1" x14ac:dyDescent="0.25">
      <c r="A21" s="7" t="s">
        <v>38</v>
      </c>
      <c r="B21" s="40" t="s">
        <v>30</v>
      </c>
      <c r="C21" s="5" t="s">
        <v>3</v>
      </c>
      <c r="D21" s="36" t="s">
        <v>57</v>
      </c>
      <c r="E21" s="39" t="s">
        <v>58</v>
      </c>
      <c r="F21" s="10" t="s">
        <v>31</v>
      </c>
      <c r="G21" s="11">
        <v>43.05</v>
      </c>
      <c r="H21" s="27"/>
      <c r="I21" s="33" t="s">
        <v>18</v>
      </c>
    </row>
    <row r="22" spans="1:9" s="2" customFormat="1" ht="48.75" customHeight="1" x14ac:dyDescent="0.25">
      <c r="A22" s="7" t="s">
        <v>64</v>
      </c>
      <c r="B22" s="7">
        <v>45751785880</v>
      </c>
      <c r="C22" s="5" t="s">
        <v>65</v>
      </c>
      <c r="D22" s="10" t="s">
        <v>66</v>
      </c>
      <c r="E22" s="10" t="s">
        <v>67</v>
      </c>
      <c r="F22" s="5" t="s">
        <v>29</v>
      </c>
      <c r="G22" s="11">
        <v>23.8</v>
      </c>
      <c r="H22" s="27"/>
      <c r="I22" s="33" t="s">
        <v>18</v>
      </c>
    </row>
    <row r="23" spans="1:9" s="2" customFormat="1" ht="48.75" customHeight="1" x14ac:dyDescent="0.25">
      <c r="A23" s="7" t="s">
        <v>68</v>
      </c>
      <c r="B23" s="7">
        <v>49440198469</v>
      </c>
      <c r="C23" s="5" t="s">
        <v>32</v>
      </c>
      <c r="D23" s="10" t="s">
        <v>66</v>
      </c>
      <c r="E23" s="10" t="s">
        <v>67</v>
      </c>
      <c r="F23" s="5" t="s">
        <v>29</v>
      </c>
      <c r="G23" s="11">
        <v>54.66</v>
      </c>
      <c r="H23" s="27"/>
      <c r="I23" s="33" t="s">
        <v>18</v>
      </c>
    </row>
    <row r="24" spans="1:9" s="2" customFormat="1" ht="51.75" customHeight="1" x14ac:dyDescent="0.25">
      <c r="A24" s="7" t="s">
        <v>6</v>
      </c>
      <c r="B24" s="37">
        <v>18683136487</v>
      </c>
      <c r="C24" s="5" t="s">
        <v>3</v>
      </c>
      <c r="D24" s="5"/>
      <c r="E24" s="10" t="s">
        <v>69</v>
      </c>
      <c r="F24" s="5" t="s">
        <v>70</v>
      </c>
      <c r="G24" s="11">
        <v>0.14000000000000001</v>
      </c>
      <c r="H24" s="27"/>
      <c r="I24" s="33" t="s">
        <v>18</v>
      </c>
    </row>
    <row r="25" spans="1:9" s="2" customFormat="1" ht="51.75" customHeight="1" x14ac:dyDescent="0.25">
      <c r="A25" s="13" t="s">
        <v>71</v>
      </c>
      <c r="B25" s="7">
        <v>18683136487</v>
      </c>
      <c r="C25" s="5" t="s">
        <v>32</v>
      </c>
      <c r="D25" s="5"/>
      <c r="E25" s="5" t="s">
        <v>72</v>
      </c>
      <c r="F25" s="5" t="s">
        <v>73</v>
      </c>
      <c r="G25" s="11">
        <v>0.06</v>
      </c>
      <c r="H25" s="27"/>
      <c r="I25" s="33" t="s">
        <v>18</v>
      </c>
    </row>
    <row r="26" spans="1:9" s="2" customFormat="1" ht="51.75" customHeight="1" x14ac:dyDescent="0.25">
      <c r="A26" s="13" t="s">
        <v>21</v>
      </c>
      <c r="B26" s="35" t="s">
        <v>22</v>
      </c>
      <c r="C26" s="5" t="s">
        <v>3</v>
      </c>
      <c r="D26" s="5"/>
      <c r="E26" s="10" t="s">
        <v>74</v>
      </c>
      <c r="F26" s="5" t="s">
        <v>75</v>
      </c>
      <c r="G26" s="11">
        <v>0.09</v>
      </c>
      <c r="H26" s="27"/>
      <c r="I26" s="33" t="s">
        <v>18</v>
      </c>
    </row>
    <row r="27" spans="1:9" s="2" customFormat="1" ht="51.75" customHeight="1" x14ac:dyDescent="0.25">
      <c r="A27" s="13" t="s">
        <v>76</v>
      </c>
      <c r="B27" s="7">
        <v>93161265507</v>
      </c>
      <c r="C27" s="5" t="s">
        <v>3</v>
      </c>
      <c r="D27" s="5"/>
      <c r="E27" s="5" t="s">
        <v>77</v>
      </c>
      <c r="F27" s="5" t="s">
        <v>78</v>
      </c>
      <c r="G27" s="11">
        <v>0.01</v>
      </c>
      <c r="H27" s="27"/>
      <c r="I27" s="33" t="s">
        <v>18</v>
      </c>
    </row>
    <row r="28" spans="1:9" s="18" customFormat="1" ht="33.950000000000003" customHeight="1" x14ac:dyDescent="0.25">
      <c r="A28" s="15" t="s">
        <v>7</v>
      </c>
      <c r="B28" s="15"/>
      <c r="C28" s="16"/>
      <c r="D28" s="16"/>
      <c r="E28" s="16"/>
      <c r="F28" s="16"/>
      <c r="G28" s="17">
        <f>SUM(G7:G27)</f>
        <v>123791.76000000001</v>
      </c>
      <c r="H28" s="28"/>
      <c r="I28" s="29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A10:A21">
    <cfRule type="expression" dxfId="14" priority="13">
      <formula>MOD(ROW(),2)=0</formula>
    </cfRule>
  </conditionalFormatting>
  <conditionalFormatting sqref="A24">
    <cfRule type="expression" dxfId="13" priority="5">
      <formula>MOD(ROW(),2)=0</formula>
    </cfRule>
  </conditionalFormatting>
  <conditionalFormatting sqref="A26:A27">
    <cfRule type="expression" dxfId="12" priority="3">
      <formula>MOD(ROW(),2)=0</formula>
    </cfRule>
  </conditionalFormatting>
  <conditionalFormatting sqref="A23:C23 D24 A25:D25 D26:D27">
    <cfRule type="expression" dxfId="11" priority="25">
      <formula>MOD(ROW(),2)=0</formula>
    </cfRule>
  </conditionalFormatting>
  <conditionalFormatting sqref="A7:F9 C10:F10 D11:F14 C15:F16 F17 C18:F18 D19:F19 C20:F21 A22:F22 D23:E23 E24:F27 A28:F28">
    <cfRule type="expression" dxfId="10" priority="37">
      <formula>MOD(ROW(),2)=0</formula>
    </cfRule>
  </conditionalFormatting>
  <conditionalFormatting sqref="B26:B27">
    <cfRule type="expression" dxfId="9" priority="2">
      <formula>MOD(ROW(),2)=0</formula>
    </cfRule>
  </conditionalFormatting>
  <conditionalFormatting sqref="C17">
    <cfRule type="expression" dxfId="8" priority="19">
      <formula>MOD(ROW(),2)=0</formula>
    </cfRule>
  </conditionalFormatting>
  <conditionalFormatting sqref="C19">
    <cfRule type="expression" dxfId="7" priority="7">
      <formula>MOD(ROW(),2)=0</formula>
    </cfRule>
  </conditionalFormatting>
  <conditionalFormatting sqref="C24">
    <cfRule type="expression" dxfId="6" priority="4">
      <formula>MOD(ROW(),2)=0</formula>
    </cfRule>
  </conditionalFormatting>
  <conditionalFormatting sqref="C26:C27">
    <cfRule type="expression" dxfId="5" priority="1">
      <formula>MOD(ROW(),2)=0</formula>
    </cfRule>
  </conditionalFormatting>
  <conditionalFormatting sqref="D17">
    <cfRule type="expression" dxfId="4" priority="12">
      <formula>MOD(ROW(),2)=0</formula>
    </cfRule>
  </conditionalFormatting>
  <conditionalFormatting sqref="E17">
    <cfRule type="expression" dxfId="3" priority="11">
      <formula>MOD(ROW(),2)=0</formula>
    </cfRule>
  </conditionalFormatting>
  <conditionalFormatting sqref="F23">
    <cfRule type="expression" dxfId="2" priority="6">
      <formula>MOD(ROW(),2)=0</formula>
    </cfRule>
  </conditionalFormatting>
  <conditionalFormatting sqref="G7:G28">
    <cfRule type="expression" dxfId="1" priority="23">
      <formula>MOD(ROW(),2)=0</formula>
    </cfRule>
    <cfRule type="expression" dxfId="0" priority="24">
      <formula>MOD(ROW(),2)=1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Dario Malogorski</cp:lastModifiedBy>
  <cp:lastPrinted>2024-02-19T10:24:47Z</cp:lastPrinted>
  <dcterms:created xsi:type="dcterms:W3CDTF">2016-11-01T03:33:07Z</dcterms:created>
  <dcterms:modified xsi:type="dcterms:W3CDTF">2024-04-16T09:58:54Z</dcterms:modified>
</cp:coreProperties>
</file>